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3" i="1"/>
  <c r="G14" i="1"/>
  <c r="G15" i="1"/>
  <c r="G9" i="1"/>
  <c r="G4" i="1"/>
  <c r="G5" i="1"/>
  <c r="G6" i="1"/>
  <c r="G7" i="1"/>
  <c r="H19" i="1"/>
  <c r="I19" i="1"/>
  <c r="J19" i="1"/>
  <c r="H17" i="1"/>
  <c r="I17" i="1"/>
  <c r="J17" i="1"/>
  <c r="H18" i="1"/>
  <c r="I18" i="1"/>
  <c r="J18" i="1"/>
  <c r="H13" i="1"/>
  <c r="I13" i="1"/>
  <c r="J13" i="1"/>
  <c r="H14" i="1"/>
  <c r="I14" i="1"/>
  <c r="J14" i="1"/>
  <c r="H15" i="1"/>
  <c r="I15" i="1"/>
  <c r="J15" i="1"/>
  <c r="H9" i="1"/>
  <c r="I9" i="1"/>
  <c r="J9" i="1"/>
  <c r="H5" i="1"/>
  <c r="I5" i="1"/>
  <c r="J5" i="1"/>
  <c r="H6" i="1"/>
  <c r="I6" i="1"/>
  <c r="J6" i="1"/>
  <c r="H7" i="1"/>
  <c r="I7" i="1"/>
  <c r="J7" i="1"/>
  <c r="H4" i="1"/>
  <c r="I4" i="1"/>
  <c r="J4" i="1"/>
  <c r="E17" i="1"/>
  <c r="E18" i="1"/>
  <c r="E13" i="1"/>
  <c r="E14" i="1"/>
  <c r="E15" i="1"/>
  <c r="E5" i="1"/>
  <c r="E6" i="1"/>
  <c r="E7" i="1"/>
  <c r="E4" i="1"/>
  <c r="C19" i="1"/>
  <c r="D19" i="1"/>
  <c r="C17" i="1"/>
  <c r="D17" i="1"/>
  <c r="C18" i="1"/>
  <c r="D18" i="1"/>
  <c r="C13" i="1"/>
  <c r="D13" i="1"/>
  <c r="C14" i="1"/>
  <c r="D14" i="1"/>
  <c r="C15" i="1"/>
  <c r="D15" i="1"/>
  <c r="C9" i="1"/>
  <c r="D9" i="1"/>
  <c r="C7" i="1"/>
  <c r="D7" i="1"/>
  <c r="E8" i="1"/>
  <c r="C5" i="1"/>
  <c r="D5" i="1"/>
  <c r="C6" i="1"/>
  <c r="D6" i="1"/>
  <c r="C4" i="1"/>
  <c r="D4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<sst xmlns="http://schemas.openxmlformats.org/spreadsheetml/2006/main" count="28" uniqueCount="28">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</sst>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164_20_08_2021_&#1052;&#1077;&#1085;&#1102;%207-11%20&#1083;&#1077;&#1090;%202021%20-%202022%20&#1075;&#1075;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70">
          <cell r="A170">
            <v>131.79</v>
          </cell>
          <cell r="B170" t="str">
            <v>Плов из мяса птицы (филе)</v>
          </cell>
          <cell r="D170">
            <v>170</v>
          </cell>
          <cell r="E170">
            <v>14.37</v>
          </cell>
          <cell r="F170">
            <v>15.78</v>
          </cell>
          <cell r="G170">
            <v>35.229999999999997</v>
          </cell>
          <cell r="H170">
            <v>339.82</v>
          </cell>
        </row>
        <row r="171">
          <cell r="A171">
            <v>283</v>
          </cell>
          <cell r="B171" t="str">
            <v xml:space="preserve">Чай с сахаром </v>
          </cell>
          <cell r="D171">
            <v>200</v>
          </cell>
          <cell r="G171">
            <v>9.98</v>
          </cell>
          <cell r="H171">
            <v>39.9</v>
          </cell>
        </row>
        <row r="172">
          <cell r="A172">
            <v>1.1000000000000001</v>
          </cell>
          <cell r="B172" t="str">
            <v xml:space="preserve">Хлеб пшеничный обогащенный витаминами для детского питания </v>
          </cell>
          <cell r="D172">
            <v>30</v>
          </cell>
          <cell r="E172">
            <v>2.4</v>
          </cell>
          <cell r="F172">
            <v>0.3</v>
          </cell>
          <cell r="G172">
            <v>16.5</v>
          </cell>
          <cell r="H172">
            <v>78</v>
          </cell>
        </row>
        <row r="173">
          <cell r="A173">
            <v>401.08</v>
          </cell>
          <cell r="B173" t="str">
            <v xml:space="preserve">Масло сливочное </v>
          </cell>
          <cell r="D173">
            <v>8</v>
          </cell>
          <cell r="E173">
            <v>0.06</v>
          </cell>
          <cell r="F173">
            <v>5.8</v>
          </cell>
          <cell r="G173">
            <v>0.1</v>
          </cell>
          <cell r="H173">
            <v>52.88</v>
          </cell>
        </row>
        <row r="174">
          <cell r="A174">
            <v>38</v>
          </cell>
          <cell r="B174" t="str">
            <v xml:space="preserve">Яблоко </v>
          </cell>
          <cell r="E174">
            <v>0.4</v>
          </cell>
          <cell r="F174">
            <v>0.4</v>
          </cell>
          <cell r="G174">
            <v>9.8000000000000007</v>
          </cell>
          <cell r="H174">
            <v>47</v>
          </cell>
        </row>
        <row r="177">
          <cell r="A177">
            <v>53.39</v>
          </cell>
          <cell r="B177" t="str">
            <v xml:space="preserve">Щи из свежей капусты со сметаной </v>
          </cell>
          <cell r="D177" t="str">
            <v>200/5</v>
          </cell>
          <cell r="E177">
            <v>1.55</v>
          </cell>
          <cell r="F177">
            <v>4.1100000000000003</v>
          </cell>
          <cell r="G177">
            <v>7.18</v>
          </cell>
          <cell r="H177">
            <v>72.63</v>
          </cell>
        </row>
        <row r="178">
          <cell r="A178">
            <v>96.19</v>
          </cell>
          <cell r="B178" t="str">
            <v xml:space="preserve">Гуляш </v>
          </cell>
          <cell r="D178" t="str">
            <v>45/45</v>
          </cell>
          <cell r="E178">
            <v>13.78</v>
          </cell>
          <cell r="F178">
            <v>15.03</v>
          </cell>
          <cell r="G178">
            <v>3.18</v>
          </cell>
          <cell r="H178">
            <v>203.03</v>
          </cell>
        </row>
        <row r="179">
          <cell r="A179">
            <v>211.05</v>
          </cell>
          <cell r="B179" t="str">
            <v xml:space="preserve">Макаронные изделия отварные с маслом </v>
          </cell>
          <cell r="D179" t="str">
            <v>150/5</v>
          </cell>
          <cell r="E179">
            <v>5.82</v>
          </cell>
          <cell r="F179">
            <v>4.3099999999999996</v>
          </cell>
          <cell r="G179">
            <v>37.08</v>
          </cell>
          <cell r="H179">
            <v>210.5</v>
          </cell>
        </row>
        <row r="180">
          <cell r="A180">
            <v>283</v>
          </cell>
          <cell r="B180" t="str">
            <v xml:space="preserve">Чай с сахаром </v>
          </cell>
          <cell r="G180">
            <v>9.98</v>
          </cell>
        </row>
        <row r="181">
          <cell r="A181">
            <v>420.02</v>
          </cell>
          <cell r="B181" t="str">
            <v xml:space="preserve">Хлеб пшеничный обогащенный витаминами для детского питания </v>
          </cell>
          <cell r="D181">
            <v>40</v>
          </cell>
          <cell r="E181">
            <v>3.2</v>
          </cell>
          <cell r="F181">
            <v>0.4</v>
          </cell>
          <cell r="G181">
            <v>22</v>
          </cell>
          <cell r="H181">
            <v>104</v>
          </cell>
        </row>
        <row r="182">
          <cell r="A182">
            <v>421.11</v>
          </cell>
          <cell r="B182" t="str">
            <v xml:space="preserve">Хлеб ржано-пшеничный для детского питания </v>
          </cell>
          <cell r="D182">
            <v>40</v>
          </cell>
          <cell r="E182">
            <v>3.2</v>
          </cell>
          <cell r="F182">
            <v>0.4</v>
          </cell>
          <cell r="G182">
            <v>18.399999999999999</v>
          </cell>
          <cell r="H182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22</v>
      </c>
      <c r="F1" s="23"/>
      <c r="I1" t="s">
        <v>1</v>
      </c>
      <c r="J1" s="22">
        <v>44447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4">
        <f>[1]TDSheet!A170</f>
        <v>131.79</v>
      </c>
      <c r="D4" s="38" t="str">
        <f>[1]TDSheet!B170</f>
        <v>Плов из мяса птицы (филе)</v>
      </c>
      <c r="E4" s="14">
        <f>[1]TDSheet!$D$170</f>
        <v>170</v>
      </c>
      <c r="F4" s="24"/>
      <c r="G4" s="14">
        <f>[1]TDSheet!H170</f>
        <v>339.82</v>
      </c>
      <c r="H4" s="14">
        <f>[1]TDSheet!E170</f>
        <v>14.37</v>
      </c>
      <c r="I4" s="14">
        <f>[1]TDSheet!F170</f>
        <v>15.78</v>
      </c>
      <c r="J4" s="15">
        <f>[1]TDSheet!G170</f>
        <v>35.229999999999997</v>
      </c>
    </row>
    <row r="5" spans="1:10" x14ac:dyDescent="0.25">
      <c r="A5" s="6"/>
      <c r="B5" s="1" t="s">
        <v>12</v>
      </c>
      <c r="C5" s="16">
        <f>[1]TDSheet!A171</f>
        <v>283</v>
      </c>
      <c r="D5" s="39" t="str">
        <f>[1]TDSheet!B171</f>
        <v xml:space="preserve">Чай с сахаром </v>
      </c>
      <c r="E5" s="16">
        <f>[1]TDSheet!D171</f>
        <v>200</v>
      </c>
      <c r="F5" s="25"/>
      <c r="G5" s="16">
        <f>[1]TDSheet!H171</f>
        <v>39.9</v>
      </c>
      <c r="H5" s="16">
        <f>[1]TDSheet!E171</f>
        <v>0</v>
      </c>
      <c r="I5" s="16">
        <f>[1]TDSheet!F171</f>
        <v>0</v>
      </c>
      <c r="J5" s="17">
        <f>[1]TDSheet!G171</f>
        <v>9.98</v>
      </c>
    </row>
    <row r="6" spans="1:10" x14ac:dyDescent="0.25">
      <c r="A6" s="6"/>
      <c r="B6" s="1" t="s">
        <v>23</v>
      </c>
      <c r="C6" s="16">
        <f>[1]TDSheet!A172</f>
        <v>1.1000000000000001</v>
      </c>
      <c r="D6" s="39" t="str">
        <f>[1]TDSheet!B172</f>
        <v xml:space="preserve">Хлеб пшеничный обогащенный витаминами для детского питания </v>
      </c>
      <c r="E6" s="16">
        <f>[1]TDSheet!D172</f>
        <v>30</v>
      </c>
      <c r="F6" s="25"/>
      <c r="G6" s="16">
        <f>[1]TDSheet!H172</f>
        <v>78</v>
      </c>
      <c r="H6" s="16">
        <f>[1]TDSheet!E172</f>
        <v>2.4</v>
      </c>
      <c r="I6" s="16">
        <f>[1]TDSheet!F172</f>
        <v>0.3</v>
      </c>
      <c r="J6" s="17">
        <f>[1]TDSheet!G172</f>
        <v>16.5</v>
      </c>
    </row>
    <row r="7" spans="1:10" x14ac:dyDescent="0.25">
      <c r="A7" s="6"/>
      <c r="B7" s="2"/>
      <c r="C7" s="25">
        <f>[1]TDSheet!A173</f>
        <v>401.08</v>
      </c>
      <c r="D7" s="40" t="str">
        <f>[1]TDSheet!B173</f>
        <v xml:space="preserve">Масло сливочное </v>
      </c>
      <c r="E7" s="16">
        <f>[1]TDSheet!D173</f>
        <v>8</v>
      </c>
      <c r="F7" s="25"/>
      <c r="G7" s="16">
        <f>[1]TDSheet!H173</f>
        <v>52.88</v>
      </c>
      <c r="H7" s="16">
        <f>[1]TDSheet!E173</f>
        <v>0.06</v>
      </c>
      <c r="I7" s="16">
        <f>[1]TDSheet!F173</f>
        <v>5.8</v>
      </c>
      <c r="J7" s="17">
        <f>[1]TDSheet!G173</f>
        <v>0.1</v>
      </c>
    </row>
    <row r="8" spans="1:10" ht="15.75" thickBot="1" x14ac:dyDescent="0.3">
      <c r="A8" s="7"/>
      <c r="B8" s="8"/>
      <c r="C8" s="26"/>
      <c r="D8" s="41"/>
      <c r="E8" s="18">
        <f>[1]TDSheet!C174</f>
        <v>0</v>
      </c>
      <c r="F8" s="26"/>
      <c r="G8" s="18"/>
      <c r="H8" s="18"/>
      <c r="I8" s="18"/>
      <c r="J8" s="19"/>
    </row>
    <row r="9" spans="1:10" x14ac:dyDescent="0.25">
      <c r="A9" s="4" t="s">
        <v>13</v>
      </c>
      <c r="B9" s="10" t="s">
        <v>20</v>
      </c>
      <c r="C9" s="24">
        <f>[1]TDSheet!A174</f>
        <v>38</v>
      </c>
      <c r="D9" s="38" t="str">
        <f>[1]TDSheet!B174</f>
        <v xml:space="preserve">Яблоко </v>
      </c>
      <c r="E9" s="14">
        <v>100</v>
      </c>
      <c r="F9" s="24"/>
      <c r="G9" s="14">
        <f>[1]TDSheet!$H$174</f>
        <v>47</v>
      </c>
      <c r="H9" s="14">
        <f>[1]TDSheet!E174</f>
        <v>0.4</v>
      </c>
      <c r="I9" s="14">
        <f>[1]TDSheet!F174</f>
        <v>0.4</v>
      </c>
      <c r="J9" s="15">
        <f>[1]TDSheet!G174</f>
        <v>9.8000000000000007</v>
      </c>
    </row>
    <row r="10" spans="1:10" x14ac:dyDescent="0.25">
      <c r="A10" s="6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5">
        <f>[1]TDSheet!A177</f>
        <v>53.39</v>
      </c>
      <c r="D13" s="40" t="str">
        <f>[1]TDSheet!B177</f>
        <v xml:space="preserve">Щи из свежей капусты со сметаной </v>
      </c>
      <c r="E13" s="16" t="str">
        <f>[1]TDSheet!D177</f>
        <v>200/5</v>
      </c>
      <c r="F13" s="25"/>
      <c r="G13" s="16">
        <f>[1]TDSheet!H177</f>
        <v>72.63</v>
      </c>
      <c r="H13" s="16">
        <f>[1]TDSheet!E177</f>
        <v>1.55</v>
      </c>
      <c r="I13" s="16">
        <f>[1]TDSheet!F177</f>
        <v>4.1100000000000003</v>
      </c>
      <c r="J13" s="17">
        <f>[1]TDSheet!G177</f>
        <v>7.18</v>
      </c>
    </row>
    <row r="14" spans="1:10" x14ac:dyDescent="0.25">
      <c r="A14" s="6"/>
      <c r="B14" s="1" t="s">
        <v>17</v>
      </c>
      <c r="C14" s="25">
        <f>[1]TDSheet!A178</f>
        <v>96.19</v>
      </c>
      <c r="D14" s="40" t="str">
        <f>[1]TDSheet!B178</f>
        <v xml:space="preserve">Гуляш </v>
      </c>
      <c r="E14" s="16" t="str">
        <f>[1]TDSheet!D178</f>
        <v>45/45</v>
      </c>
      <c r="F14" s="25"/>
      <c r="G14" s="16">
        <f>[1]TDSheet!H178</f>
        <v>203.03</v>
      </c>
      <c r="H14" s="16">
        <f>[1]TDSheet!E178</f>
        <v>13.78</v>
      </c>
      <c r="I14" s="16">
        <f>[1]TDSheet!F178</f>
        <v>15.03</v>
      </c>
      <c r="J14" s="17">
        <f>[1]TDSheet!G178</f>
        <v>3.18</v>
      </c>
    </row>
    <row r="15" spans="1:10" x14ac:dyDescent="0.25">
      <c r="A15" s="6"/>
      <c r="B15" s="1" t="s">
        <v>18</v>
      </c>
      <c r="C15" s="25">
        <f>[1]TDSheet!A179</f>
        <v>211.05</v>
      </c>
      <c r="D15" s="40" t="str">
        <f>[1]TDSheet!B179</f>
        <v xml:space="preserve">Макаронные изделия отварные с маслом </v>
      </c>
      <c r="E15" s="16" t="str">
        <f>[1]TDSheet!D179</f>
        <v>150/5</v>
      </c>
      <c r="F15" s="25"/>
      <c r="G15" s="16">
        <f>[1]TDSheet!H179</f>
        <v>210.5</v>
      </c>
      <c r="H15" s="16">
        <f>[1]TDSheet!E179</f>
        <v>5.82</v>
      </c>
      <c r="I15" s="16">
        <f>[1]TDSheet!F179</f>
        <v>4.3099999999999996</v>
      </c>
      <c r="J15" s="17">
        <f>[1]TDSheet!G179</f>
        <v>37.08</v>
      </c>
    </row>
    <row r="16" spans="1:10" x14ac:dyDescent="0.25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5">
        <f>[1]TDSheet!A181</f>
        <v>420.02</v>
      </c>
      <c r="D17" s="40" t="str">
        <f>[1]TDSheet!B181</f>
        <v xml:space="preserve">Хлеб пшеничный обогащенный витаминами для детского питания </v>
      </c>
      <c r="E17" s="16">
        <f>[1]TDSheet!D181</f>
        <v>40</v>
      </c>
      <c r="F17" s="25"/>
      <c r="G17" s="16">
        <f>[1]TDSheet!H181</f>
        <v>104</v>
      </c>
      <c r="H17" s="16">
        <f>[1]TDSheet!E181</f>
        <v>3.2</v>
      </c>
      <c r="I17" s="16">
        <f>[1]TDSheet!F181</f>
        <v>0.4</v>
      </c>
      <c r="J17" s="17">
        <f>[1]TDSheet!G181</f>
        <v>22</v>
      </c>
    </row>
    <row r="18" spans="1:10" x14ac:dyDescent="0.25">
      <c r="A18" s="6"/>
      <c r="B18" s="1" t="s">
        <v>21</v>
      </c>
      <c r="C18" s="25">
        <f>[1]TDSheet!A182</f>
        <v>421.11</v>
      </c>
      <c r="D18" s="40" t="str">
        <f>[1]TDSheet!B182</f>
        <v xml:space="preserve">Хлеб ржано-пшеничный для детского питания </v>
      </c>
      <c r="E18" s="16">
        <f>[1]TDSheet!D182</f>
        <v>40</v>
      </c>
      <c r="F18" s="25"/>
      <c r="G18" s="16">
        <f>[1]TDSheet!H182</f>
        <v>88</v>
      </c>
      <c r="H18" s="16">
        <f>[1]TDSheet!E182</f>
        <v>3.2</v>
      </c>
      <c r="I18" s="16">
        <f>[1]TDSheet!F182</f>
        <v>0.4</v>
      </c>
      <c r="J18" s="17">
        <f>[1]TDSheet!G182</f>
        <v>18.399999999999999</v>
      </c>
    </row>
    <row r="19" spans="1:10" x14ac:dyDescent="0.25">
      <c r="A19" s="6"/>
      <c r="B19" s="28"/>
      <c r="C19" s="29">
        <f>[1]TDSheet!A180</f>
        <v>283</v>
      </c>
      <c r="D19" s="42" t="str">
        <f>[1]TDSheet!B180</f>
        <v xml:space="preserve">Чай с сахаром </v>
      </c>
      <c r="E19" s="29">
        <v>200</v>
      </c>
      <c r="F19" s="30"/>
      <c r="G19" s="29">
        <v>39.9</v>
      </c>
      <c r="H19" s="29">
        <f>[1]TDSheet!E180</f>
        <v>0</v>
      </c>
      <c r="I19" s="29">
        <f>[1]TDSheet!F180</f>
        <v>0</v>
      </c>
      <c r="J19" s="31">
        <f>[1]TDSheet!G180</f>
        <v>9.98</v>
      </c>
    </row>
    <row r="20" spans="1:10" ht="15.75" thickBot="1" x14ac:dyDescent="0.3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2021-09-20T17:26:27Z</dcterms:modified>
</cp:coreProperties>
</file>